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radilek.sharepoint.com/sites/Programy/Data/Školení/AI/data pro školení/"/>
    </mc:Choice>
  </mc:AlternateContent>
  <xr:revisionPtr revIDLastSave="7" documentId="13_ncr:1_{BB3C52BD-6B48-4CCE-BB4A-2326B75A9E00}" xr6:coauthVersionLast="47" xr6:coauthVersionMax="47" xr10:uidLastSave="{9278F5DA-FDA4-4D44-BAF6-DC2CF90E7811}"/>
  <bookViews>
    <workbookView xWindow="-108" yWindow="-108" windowWidth="23256" windowHeight="12456" xr2:uid="{441A6A0E-8191-4A1B-872D-744347E72BAF}"/>
  </bookViews>
  <sheets>
    <sheet name="Prodej zboží" sheetId="1" r:id="rId1"/>
    <sheet name="Kategrie zboží" sheetId="2" r:id="rId2"/>
    <sheet name="Kraje" sheetId="3" r:id="rId3"/>
  </sheets>
  <calcPr calcId="191029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2" i="1"/>
</calcChain>
</file>

<file path=xl/sharedStrings.xml><?xml version="1.0" encoding="utf-8"?>
<sst xmlns="http://schemas.openxmlformats.org/spreadsheetml/2006/main" count="135" uniqueCount="47">
  <si>
    <t>Aromaolej Aura 5ml</t>
  </si>
  <si>
    <t>Éterický olej Jalovec 5ml</t>
  </si>
  <si>
    <t>Éterický olej Myrta 5ml</t>
  </si>
  <si>
    <t>Osvěžovač Sunset feeling</t>
  </si>
  <si>
    <t>Cizrnka obalovací směs</t>
  </si>
  <si>
    <t>Čokoláda z nepraženého kakaa</t>
  </si>
  <si>
    <t>Jablečno-pohankové sušenky 100g</t>
  </si>
  <si>
    <t>Kukuřično rýžové fusilli</t>
  </si>
  <si>
    <t>Rýžové piškoty 70g</t>
  </si>
  <si>
    <t>Borůvkový džbánek</t>
  </si>
  <si>
    <t>Brusinka</t>
  </si>
  <si>
    <t>Granátové jablko</t>
  </si>
  <si>
    <t>China Gunpowder</t>
  </si>
  <si>
    <t>Máta</t>
  </si>
  <si>
    <t>Goji šťáva ze zralých plodů 500ml</t>
  </si>
  <si>
    <t>Guarana čistý prášek 100g</t>
  </si>
  <si>
    <t>Jablko-rakytníková šťáva 250 ml</t>
  </si>
  <si>
    <t>Multivitamín černý rybíz 3ks</t>
  </si>
  <si>
    <t>Spirulina tablety 100 ks</t>
  </si>
  <si>
    <t>Sušená syrovátka 500g</t>
  </si>
  <si>
    <t>Ecover čistící pasta na mytí rukou</t>
  </si>
  <si>
    <t>Gel na nádobí 5 litrů</t>
  </si>
  <si>
    <t>Prášek z mýdlových ořechů 500g</t>
  </si>
  <si>
    <t>Zboží</t>
  </si>
  <si>
    <t>ZaúčtovánoDne</t>
  </si>
  <si>
    <t>Pobočka</t>
  </si>
  <si>
    <t>NaskladněnoKusů</t>
  </si>
  <si>
    <t>Cena/jednotka</t>
  </si>
  <si>
    <t>CenaCelkem</t>
  </si>
  <si>
    <t>Kategorie</t>
  </si>
  <si>
    <t>Aromaterapie</t>
  </si>
  <si>
    <t>Bezlepkové potraviny</t>
  </si>
  <si>
    <t>Čaje a byliny</t>
  </si>
  <si>
    <t>Doplňky stravy</t>
  </si>
  <si>
    <t>Ekodrogerie</t>
  </si>
  <si>
    <t>Kraj</t>
  </si>
  <si>
    <t>Ostrava</t>
  </si>
  <si>
    <t>Moravskoslezský</t>
  </si>
  <si>
    <t>Olomoucký</t>
  </si>
  <si>
    <t>Přerov</t>
  </si>
  <si>
    <t>Jihomoravský</t>
  </si>
  <si>
    <t>Vyškov</t>
  </si>
  <si>
    <t>Znojmo</t>
  </si>
  <si>
    <t>Sortiment</t>
  </si>
  <si>
    <t>Popisky řádků</t>
  </si>
  <si>
    <t>Celkový součet</t>
  </si>
  <si>
    <t>Součet z CenaCelkem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</si>
</sst>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udvík Hradílek" refreshedDate="45764.497358217595" createdVersion="8" refreshedVersion="8" minRefreshableVersion="3" recordCount="32" xr:uid="{0558BF73-1BBF-4E6E-8CC5-36F36FE0A14F}">
  <cacheSource type="worksheet">
    <worksheetSource ref="A1:F33" sheet="Prodej zboží"/>
  </cacheSource>
  <cacheFields count="6">
    <cacheField name="Zboží" numFmtId="0">
      <sharedItems/>
    </cacheField>
    <cacheField name="ZaúčtovánoDne" numFmtId="14">
      <sharedItems containsSemiMixedTypes="0" containsNonDate="0" containsDate="1" containsString="0" minDate="2021-02-05T00:00:00" maxDate="2021-04-05T00:00:00"/>
    </cacheField>
    <cacheField name="Pobočka" numFmtId="0">
      <sharedItems count="4">
        <s v="Přerov"/>
        <s v="Vyškov"/>
        <s v="Znojmo"/>
        <s v="Ostrava"/>
      </sharedItems>
    </cacheField>
    <cacheField name="NaskladněnoKusů" numFmtId="0">
      <sharedItems containsSemiMixedTypes="0" containsString="0" containsNumber="1" containsInteger="1" minValue="11" maxValue="110"/>
    </cacheField>
    <cacheField name="Cena/jednotka" numFmtId="0">
      <sharedItems containsSemiMixedTypes="0" containsString="0" containsNumber="1" minValue="39.9" maxValue="699"/>
    </cacheField>
    <cacheField name="CenaCelkem" numFmtId="0">
      <sharedItems containsSemiMixedTypes="0" containsString="0" containsNumber="1" minValue="603.9" maxValue="53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s v="Aromaolej Aura 5ml"/>
    <d v="2021-03-17T00:00:00"/>
    <x v="0"/>
    <n v="97"/>
    <n v="301"/>
    <n v="29197"/>
  </r>
  <r>
    <s v="Éterický olej Jalovec 5ml"/>
    <d v="2021-03-26T00:00:00"/>
    <x v="1"/>
    <n v="14"/>
    <n v="343"/>
    <n v="4802"/>
  </r>
  <r>
    <s v="Éterický olej Myrta 5ml"/>
    <d v="2021-03-24T00:00:00"/>
    <x v="2"/>
    <n v="85"/>
    <n v="343"/>
    <n v="29155"/>
  </r>
  <r>
    <s v="Osvěžovač Sunset feeling"/>
    <d v="2021-03-24T00:00:00"/>
    <x v="3"/>
    <n v="110"/>
    <n v="352"/>
    <n v="38720"/>
  </r>
  <r>
    <s v="Cizrnka obalovací směs"/>
    <d v="2021-02-17T00:00:00"/>
    <x v="0"/>
    <n v="41"/>
    <n v="39.9"/>
    <n v="1635.8999999999999"/>
  </r>
  <r>
    <s v="Čokoláda z nepraženého kakaa"/>
    <d v="2021-02-06T00:00:00"/>
    <x v="2"/>
    <n v="29"/>
    <n v="699"/>
    <n v="20271"/>
  </r>
  <r>
    <s v="Jablečno-pohankové sušenky 100g"/>
    <d v="2021-02-24T00:00:00"/>
    <x v="1"/>
    <n v="74"/>
    <n v="49.9"/>
    <n v="3692.6"/>
  </r>
  <r>
    <s v="Kukuřično rýžové fusilli"/>
    <d v="2021-02-27T00:00:00"/>
    <x v="1"/>
    <n v="80"/>
    <n v="109.9"/>
    <n v="8792"/>
  </r>
  <r>
    <s v="Rýžové piškoty 70g"/>
    <d v="2021-02-11T00:00:00"/>
    <x v="3"/>
    <n v="72"/>
    <n v="49.9"/>
    <n v="3592.7999999999997"/>
  </r>
  <r>
    <s v="Borůvkový džbánek"/>
    <d v="2021-03-26T00:00:00"/>
    <x v="2"/>
    <n v="54"/>
    <n v="64.900000000000006"/>
    <n v="3504.6000000000004"/>
  </r>
  <r>
    <s v="Brusinka"/>
    <d v="2021-02-27T00:00:00"/>
    <x v="1"/>
    <n v="37"/>
    <n v="68.5"/>
    <n v="2534.5"/>
  </r>
  <r>
    <s v="Granátové jablko"/>
    <d v="2021-02-10T00:00:00"/>
    <x v="1"/>
    <n v="76"/>
    <n v="77.900000000000006"/>
    <n v="5920.4000000000005"/>
  </r>
  <r>
    <s v="China Gunpowder"/>
    <d v="2021-02-09T00:00:00"/>
    <x v="0"/>
    <n v="67"/>
    <n v="41.9"/>
    <n v="2807.2999999999997"/>
  </r>
  <r>
    <s v="Máta"/>
    <d v="2021-02-23T00:00:00"/>
    <x v="3"/>
    <n v="103"/>
    <n v="54.9"/>
    <n v="5654.7"/>
  </r>
  <r>
    <s v="Goji šťáva ze zralých plodů 500ml"/>
    <d v="2021-02-28T00:00:00"/>
    <x v="2"/>
    <n v="44"/>
    <n v="529"/>
    <n v="23276"/>
  </r>
  <r>
    <s v="Guarana čistý prášek 100g"/>
    <d v="2021-02-13T00:00:00"/>
    <x v="2"/>
    <n v="25"/>
    <n v="299"/>
    <n v="7475"/>
  </r>
  <r>
    <s v="Jablko-rakytníková šťáva 250 ml"/>
    <d v="2021-02-05T00:00:00"/>
    <x v="3"/>
    <n v="36"/>
    <n v="72.900000000000006"/>
    <n v="2624.4"/>
  </r>
  <r>
    <s v="Multivitamín černý rybíz 3ks"/>
    <d v="2021-04-04T00:00:00"/>
    <x v="1"/>
    <n v="13"/>
    <n v="699"/>
    <n v="9087"/>
  </r>
  <r>
    <s v="Spirulina tablety 100 ks"/>
    <d v="2021-03-16T00:00:00"/>
    <x v="0"/>
    <n v="18"/>
    <n v="151"/>
    <n v="2718"/>
  </r>
  <r>
    <s v="Brusinka"/>
    <d v="2021-02-27T00:00:00"/>
    <x v="1"/>
    <n v="42"/>
    <n v="68.5"/>
    <n v="2877"/>
  </r>
  <r>
    <s v="Granátové jablko"/>
    <d v="2021-02-27T00:00:00"/>
    <x v="1"/>
    <n v="94"/>
    <n v="77.900000000000006"/>
    <n v="7322.6"/>
  </r>
  <r>
    <s v="China Gunpowder"/>
    <d v="2021-02-28T00:00:00"/>
    <x v="1"/>
    <n v="77"/>
    <n v="41.9"/>
    <n v="3226.2999999999997"/>
  </r>
  <r>
    <s v="Máta"/>
    <d v="2021-03-05T00:00:00"/>
    <x v="0"/>
    <n v="11"/>
    <n v="54.9"/>
    <n v="603.9"/>
  </r>
  <r>
    <s v="Goji šťáva ze zralých plodů 500ml"/>
    <d v="2021-03-09T00:00:00"/>
    <x v="0"/>
    <n v="54"/>
    <n v="529"/>
    <n v="28566"/>
  </r>
  <r>
    <s v="Guarana čistý prášek 100g"/>
    <d v="2021-03-15T00:00:00"/>
    <x v="0"/>
    <n v="15"/>
    <n v="299"/>
    <n v="4485"/>
  </r>
  <r>
    <s v="Jablko-rakytníková šťáva 250 ml"/>
    <d v="2021-03-16T00:00:00"/>
    <x v="0"/>
    <n v="90"/>
    <n v="72.900000000000006"/>
    <n v="6561.0000000000009"/>
  </r>
  <r>
    <s v="Multivitamín černý rybíz 3ks"/>
    <d v="2021-03-17T00:00:00"/>
    <x v="0"/>
    <n v="76"/>
    <n v="699"/>
    <n v="53124"/>
  </r>
  <r>
    <s v="Spirulina tablety 100 ks"/>
    <d v="2021-03-24T00:00:00"/>
    <x v="3"/>
    <n v="36"/>
    <n v="151"/>
    <n v="5436"/>
  </r>
  <r>
    <s v="Sušená syrovátka 500g"/>
    <d v="2021-03-24T00:00:00"/>
    <x v="3"/>
    <n v="33"/>
    <n v="199.9"/>
    <n v="6596.7"/>
  </r>
  <r>
    <s v="Ecover čistící pasta na mytí rukou"/>
    <d v="2021-03-26T00:00:00"/>
    <x v="3"/>
    <n v="67"/>
    <n v="149"/>
    <n v="9983"/>
  </r>
  <r>
    <s v="Gel na nádobí 5 litrů"/>
    <d v="2021-03-26T00:00:00"/>
    <x v="3"/>
    <n v="60"/>
    <n v="398"/>
    <n v="23880"/>
  </r>
  <r>
    <s v="Prášek z mýdlových ořechů 500g"/>
    <d v="2021-04-04T00:00:00"/>
    <x v="3"/>
    <n v="74"/>
    <n v="201"/>
    <n v="1487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C029EA-C511-4783-918D-8AFDC14A8B08}" name="Kontingenční tabulka1" cacheId="3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multipleFieldFilters="0">
  <location ref="I1:J6" firstHeaderRow="1" firstDataRow="1" firstDataCol="1"/>
  <pivotFields count="6">
    <pivotField showAll="0"/>
    <pivotField numFmtId="14" showAll="0"/>
    <pivotField axis="axisRow" showAll="0">
      <items count="5">
        <item x="3"/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oučet z CenaCelkem" fld="5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0640C-7CB8-41C1-9410-B4FCB1EAFDFA}">
  <dimension ref="A1:J33"/>
  <sheetViews>
    <sheetView tabSelected="1" workbookViewId="0">
      <selection activeCell="J4" sqref="J4"/>
    </sheetView>
  </sheetViews>
  <sheetFormatPr defaultRowHeight="14.4" x14ac:dyDescent="0.3"/>
  <cols>
    <col min="1" max="1" width="32" bestFit="1" customWidth="1"/>
    <col min="2" max="2" width="14.88671875" bestFit="1" customWidth="1"/>
    <col min="3" max="3" width="8.5546875" bestFit="1" customWidth="1"/>
    <col min="4" max="4" width="17" bestFit="1" customWidth="1"/>
    <col min="5" max="5" width="14.33203125" bestFit="1" customWidth="1"/>
    <col min="6" max="6" width="12.109375" bestFit="1" customWidth="1"/>
    <col min="9" max="9" width="15.109375" bestFit="1" customWidth="1"/>
    <col min="10" max="10" width="19.109375" bestFit="1" customWidth="1"/>
  </cols>
  <sheetData>
    <row r="1" spans="1:10" x14ac:dyDescent="0.3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I1" s="2" t="s">
        <v>44</v>
      </c>
      <c r="J1" t="s">
        <v>46</v>
      </c>
    </row>
    <row r="2" spans="1:10" x14ac:dyDescent="0.3">
      <c r="A2" t="s">
        <v>0</v>
      </c>
      <c r="B2" s="1">
        <v>44272</v>
      </c>
      <c r="C2" t="s">
        <v>39</v>
      </c>
      <c r="D2">
        <v>97</v>
      </c>
      <c r="E2">
        <v>301</v>
      </c>
      <c r="F2">
        <f>E2*D2</f>
        <v>29197</v>
      </c>
      <c r="I2" s="3" t="s">
        <v>36</v>
      </c>
      <c r="J2" s="4">
        <v>111361.60000000001</v>
      </c>
    </row>
    <row r="3" spans="1:10" x14ac:dyDescent="0.3">
      <c r="A3" t="s">
        <v>1</v>
      </c>
      <c r="B3" s="1">
        <v>44281</v>
      </c>
      <c r="C3" t="s">
        <v>41</v>
      </c>
      <c r="D3">
        <v>14</v>
      </c>
      <c r="E3">
        <v>343</v>
      </c>
      <c r="F3">
        <f t="shared" ref="F3:F33" si="0">E3*D3</f>
        <v>4802</v>
      </c>
      <c r="I3" s="3" t="s">
        <v>39</v>
      </c>
      <c r="J3" s="4">
        <v>129698.1</v>
      </c>
    </row>
    <row r="4" spans="1:10" x14ac:dyDescent="0.3">
      <c r="A4" t="s">
        <v>2</v>
      </c>
      <c r="B4" s="1">
        <v>44279</v>
      </c>
      <c r="C4" t="s">
        <v>42</v>
      </c>
      <c r="D4">
        <v>85</v>
      </c>
      <c r="E4">
        <v>343</v>
      </c>
      <c r="F4">
        <f t="shared" si="0"/>
        <v>29155</v>
      </c>
      <c r="I4" s="3" t="s">
        <v>41</v>
      </c>
      <c r="J4" s="4">
        <v>48254.400000000001</v>
      </c>
    </row>
    <row r="5" spans="1:10" x14ac:dyDescent="0.3">
      <c r="A5" t="s">
        <v>3</v>
      </c>
      <c r="B5" s="1">
        <v>44279</v>
      </c>
      <c r="C5" t="s">
        <v>36</v>
      </c>
      <c r="D5">
        <v>110</v>
      </c>
      <c r="E5">
        <v>352</v>
      </c>
      <c r="F5">
        <f t="shared" si="0"/>
        <v>38720</v>
      </c>
      <c r="I5" s="3" t="s">
        <v>42</v>
      </c>
      <c r="J5" s="4">
        <v>83681.600000000006</v>
      </c>
    </row>
    <row r="6" spans="1:10" x14ac:dyDescent="0.3">
      <c r="A6" t="s">
        <v>4</v>
      </c>
      <c r="B6" s="1">
        <v>44244</v>
      </c>
      <c r="C6" t="s">
        <v>39</v>
      </c>
      <c r="D6">
        <v>41</v>
      </c>
      <c r="E6">
        <v>39.9</v>
      </c>
      <c r="F6">
        <f t="shared" si="0"/>
        <v>1635.8999999999999</v>
      </c>
      <c r="I6" s="3" t="s">
        <v>45</v>
      </c>
      <c r="J6" s="4">
        <v>372995.70000000007</v>
      </c>
    </row>
    <row r="7" spans="1:10" x14ac:dyDescent="0.3">
      <c r="A7" t="s">
        <v>5</v>
      </c>
      <c r="B7" s="1">
        <v>44233</v>
      </c>
      <c r="C7" t="s">
        <v>42</v>
      </c>
      <c r="D7">
        <v>29</v>
      </c>
      <c r="E7">
        <v>699</v>
      </c>
      <c r="F7">
        <f t="shared" si="0"/>
        <v>20271</v>
      </c>
    </row>
    <row r="8" spans="1:10" x14ac:dyDescent="0.3">
      <c r="A8" t="s">
        <v>6</v>
      </c>
      <c r="B8" s="1">
        <v>44251</v>
      </c>
      <c r="C8" t="s">
        <v>41</v>
      </c>
      <c r="D8">
        <v>74</v>
      </c>
      <c r="E8">
        <v>49.9</v>
      </c>
      <c r="F8">
        <f t="shared" si="0"/>
        <v>3692.6</v>
      </c>
    </row>
    <row r="9" spans="1:10" x14ac:dyDescent="0.3">
      <c r="A9" t="s">
        <v>7</v>
      </c>
      <c r="B9" s="1">
        <v>44254</v>
      </c>
      <c r="C9" t="s">
        <v>41</v>
      </c>
      <c r="D9">
        <v>80</v>
      </c>
      <c r="E9">
        <v>109.9</v>
      </c>
      <c r="F9">
        <f t="shared" si="0"/>
        <v>8792</v>
      </c>
    </row>
    <row r="10" spans="1:10" x14ac:dyDescent="0.3">
      <c r="A10" t="s">
        <v>8</v>
      </c>
      <c r="B10" s="1">
        <v>44238</v>
      </c>
      <c r="C10" t="s">
        <v>36</v>
      </c>
      <c r="D10">
        <v>72</v>
      </c>
      <c r="E10">
        <v>49.9</v>
      </c>
      <c r="F10">
        <f t="shared" si="0"/>
        <v>3592.7999999999997</v>
      </c>
    </row>
    <row r="11" spans="1:10" x14ac:dyDescent="0.3">
      <c r="A11" t="s">
        <v>9</v>
      </c>
      <c r="B11" s="1">
        <v>44281</v>
      </c>
      <c r="C11" t="s">
        <v>42</v>
      </c>
      <c r="D11">
        <v>54</v>
      </c>
      <c r="E11">
        <v>64.900000000000006</v>
      </c>
      <c r="F11">
        <f t="shared" si="0"/>
        <v>3504.6000000000004</v>
      </c>
    </row>
    <row r="12" spans="1:10" x14ac:dyDescent="0.3">
      <c r="A12" t="s">
        <v>10</v>
      </c>
      <c r="B12" s="1">
        <v>44254</v>
      </c>
      <c r="C12" t="s">
        <v>41</v>
      </c>
      <c r="D12">
        <v>37</v>
      </c>
      <c r="E12">
        <v>68.5</v>
      </c>
      <c r="F12">
        <f t="shared" si="0"/>
        <v>2534.5</v>
      </c>
    </row>
    <row r="13" spans="1:10" x14ac:dyDescent="0.3">
      <c r="A13" t="s">
        <v>11</v>
      </c>
      <c r="B13" s="1">
        <v>44237</v>
      </c>
      <c r="C13" t="s">
        <v>41</v>
      </c>
      <c r="D13">
        <v>76</v>
      </c>
      <c r="E13">
        <v>77.900000000000006</v>
      </c>
      <c r="F13">
        <f t="shared" si="0"/>
        <v>5920.4000000000005</v>
      </c>
    </row>
    <row r="14" spans="1:10" x14ac:dyDescent="0.3">
      <c r="A14" t="s">
        <v>12</v>
      </c>
      <c r="B14" s="1">
        <v>44236</v>
      </c>
      <c r="C14" t="s">
        <v>39</v>
      </c>
      <c r="D14">
        <v>67</v>
      </c>
      <c r="E14">
        <v>41.9</v>
      </c>
      <c r="F14">
        <f t="shared" si="0"/>
        <v>2807.2999999999997</v>
      </c>
    </row>
    <row r="15" spans="1:10" x14ac:dyDescent="0.3">
      <c r="A15" t="s">
        <v>13</v>
      </c>
      <c r="B15" s="1">
        <v>44250</v>
      </c>
      <c r="C15" t="s">
        <v>36</v>
      </c>
      <c r="D15">
        <v>103</v>
      </c>
      <c r="E15">
        <v>54.9</v>
      </c>
      <c r="F15">
        <f t="shared" si="0"/>
        <v>5654.7</v>
      </c>
    </row>
    <row r="16" spans="1:10" x14ac:dyDescent="0.3">
      <c r="A16" t="s">
        <v>14</v>
      </c>
      <c r="B16" s="1">
        <v>44255</v>
      </c>
      <c r="C16" t="s">
        <v>42</v>
      </c>
      <c r="D16">
        <v>44</v>
      </c>
      <c r="E16">
        <v>529</v>
      </c>
      <c r="F16">
        <f t="shared" si="0"/>
        <v>23276</v>
      </c>
    </row>
    <row r="17" spans="1:6" x14ac:dyDescent="0.3">
      <c r="A17" t="s">
        <v>15</v>
      </c>
      <c r="B17" s="1">
        <v>44240</v>
      </c>
      <c r="C17" t="s">
        <v>42</v>
      </c>
      <c r="D17">
        <v>25</v>
      </c>
      <c r="E17">
        <v>299</v>
      </c>
      <c r="F17">
        <f t="shared" si="0"/>
        <v>7475</v>
      </c>
    </row>
    <row r="18" spans="1:6" x14ac:dyDescent="0.3">
      <c r="A18" t="s">
        <v>16</v>
      </c>
      <c r="B18" s="1">
        <v>44232</v>
      </c>
      <c r="C18" t="s">
        <v>36</v>
      </c>
      <c r="D18">
        <v>36</v>
      </c>
      <c r="E18">
        <v>72.900000000000006</v>
      </c>
      <c r="F18">
        <f t="shared" si="0"/>
        <v>2624.4</v>
      </c>
    </row>
    <row r="19" spans="1:6" x14ac:dyDescent="0.3">
      <c r="A19" t="s">
        <v>17</v>
      </c>
      <c r="B19" s="1">
        <v>44290</v>
      </c>
      <c r="C19" t="s">
        <v>41</v>
      </c>
      <c r="D19">
        <v>13</v>
      </c>
      <c r="E19">
        <v>699</v>
      </c>
      <c r="F19">
        <f t="shared" si="0"/>
        <v>9087</v>
      </c>
    </row>
    <row r="20" spans="1:6" x14ac:dyDescent="0.3">
      <c r="A20" t="s">
        <v>18</v>
      </c>
      <c r="B20" s="1">
        <v>44271</v>
      </c>
      <c r="C20" t="s">
        <v>39</v>
      </c>
      <c r="D20">
        <v>18</v>
      </c>
      <c r="E20">
        <v>151</v>
      </c>
      <c r="F20">
        <f t="shared" si="0"/>
        <v>2718</v>
      </c>
    </row>
    <row r="21" spans="1:6" x14ac:dyDescent="0.3">
      <c r="A21" t="s">
        <v>10</v>
      </c>
      <c r="B21" s="1">
        <v>44254</v>
      </c>
      <c r="C21" t="s">
        <v>41</v>
      </c>
      <c r="D21">
        <v>42</v>
      </c>
      <c r="E21">
        <v>68.5</v>
      </c>
      <c r="F21">
        <f t="shared" si="0"/>
        <v>2877</v>
      </c>
    </row>
    <row r="22" spans="1:6" x14ac:dyDescent="0.3">
      <c r="A22" t="s">
        <v>11</v>
      </c>
      <c r="B22" s="1">
        <v>44254</v>
      </c>
      <c r="C22" t="s">
        <v>41</v>
      </c>
      <c r="D22">
        <v>94</v>
      </c>
      <c r="E22">
        <v>77.900000000000006</v>
      </c>
      <c r="F22">
        <f t="shared" si="0"/>
        <v>7322.6</v>
      </c>
    </row>
    <row r="23" spans="1:6" x14ac:dyDescent="0.3">
      <c r="A23" t="s">
        <v>12</v>
      </c>
      <c r="B23" s="1">
        <v>44255</v>
      </c>
      <c r="C23" t="s">
        <v>41</v>
      </c>
      <c r="D23">
        <v>77</v>
      </c>
      <c r="E23">
        <v>41.9</v>
      </c>
      <c r="F23">
        <f t="shared" si="0"/>
        <v>3226.2999999999997</v>
      </c>
    </row>
    <row r="24" spans="1:6" x14ac:dyDescent="0.3">
      <c r="A24" t="s">
        <v>13</v>
      </c>
      <c r="B24" s="1">
        <v>44260</v>
      </c>
      <c r="C24" t="s">
        <v>39</v>
      </c>
      <c r="D24">
        <v>11</v>
      </c>
      <c r="E24">
        <v>54.9</v>
      </c>
      <c r="F24">
        <f t="shared" si="0"/>
        <v>603.9</v>
      </c>
    </row>
    <row r="25" spans="1:6" x14ac:dyDescent="0.3">
      <c r="A25" t="s">
        <v>14</v>
      </c>
      <c r="B25" s="1">
        <v>44264</v>
      </c>
      <c r="C25" t="s">
        <v>39</v>
      </c>
      <c r="D25">
        <v>54</v>
      </c>
      <c r="E25">
        <v>529</v>
      </c>
      <c r="F25">
        <f t="shared" si="0"/>
        <v>28566</v>
      </c>
    </row>
    <row r="26" spans="1:6" x14ac:dyDescent="0.3">
      <c r="A26" t="s">
        <v>15</v>
      </c>
      <c r="B26" s="1">
        <v>44270</v>
      </c>
      <c r="C26" t="s">
        <v>39</v>
      </c>
      <c r="D26">
        <v>15</v>
      </c>
      <c r="E26">
        <v>299</v>
      </c>
      <c r="F26">
        <f t="shared" si="0"/>
        <v>4485</v>
      </c>
    </row>
    <row r="27" spans="1:6" x14ac:dyDescent="0.3">
      <c r="A27" t="s">
        <v>16</v>
      </c>
      <c r="B27" s="1">
        <v>44271</v>
      </c>
      <c r="C27" t="s">
        <v>39</v>
      </c>
      <c r="D27">
        <v>90</v>
      </c>
      <c r="E27">
        <v>72.900000000000006</v>
      </c>
      <c r="F27">
        <f t="shared" si="0"/>
        <v>6561.0000000000009</v>
      </c>
    </row>
    <row r="28" spans="1:6" x14ac:dyDescent="0.3">
      <c r="A28" t="s">
        <v>17</v>
      </c>
      <c r="B28" s="1">
        <v>44272</v>
      </c>
      <c r="C28" t="s">
        <v>39</v>
      </c>
      <c r="D28">
        <v>76</v>
      </c>
      <c r="E28">
        <v>699</v>
      </c>
      <c r="F28">
        <f t="shared" si="0"/>
        <v>53124</v>
      </c>
    </row>
    <row r="29" spans="1:6" x14ac:dyDescent="0.3">
      <c r="A29" t="s">
        <v>18</v>
      </c>
      <c r="B29" s="1">
        <v>44279</v>
      </c>
      <c r="C29" t="s">
        <v>36</v>
      </c>
      <c r="D29">
        <v>36</v>
      </c>
      <c r="E29">
        <v>151</v>
      </c>
      <c r="F29">
        <f t="shared" si="0"/>
        <v>5436</v>
      </c>
    </row>
    <row r="30" spans="1:6" x14ac:dyDescent="0.3">
      <c r="A30" t="s">
        <v>19</v>
      </c>
      <c r="B30" s="1">
        <v>44279</v>
      </c>
      <c r="C30" t="s">
        <v>36</v>
      </c>
      <c r="D30">
        <v>33</v>
      </c>
      <c r="E30">
        <v>199.9</v>
      </c>
      <c r="F30">
        <f t="shared" si="0"/>
        <v>6596.7</v>
      </c>
    </row>
    <row r="31" spans="1:6" x14ac:dyDescent="0.3">
      <c r="A31" t="s">
        <v>20</v>
      </c>
      <c r="B31" s="1">
        <v>44281</v>
      </c>
      <c r="C31" t="s">
        <v>36</v>
      </c>
      <c r="D31">
        <v>67</v>
      </c>
      <c r="E31">
        <v>149</v>
      </c>
      <c r="F31">
        <f t="shared" si="0"/>
        <v>9983</v>
      </c>
    </row>
    <row r="32" spans="1:6" x14ac:dyDescent="0.3">
      <c r="A32" t="s">
        <v>21</v>
      </c>
      <c r="B32" s="1">
        <v>44281</v>
      </c>
      <c r="C32" t="s">
        <v>36</v>
      </c>
      <c r="D32">
        <v>60</v>
      </c>
      <c r="E32">
        <v>398</v>
      </c>
      <c r="F32">
        <f t="shared" si="0"/>
        <v>23880</v>
      </c>
    </row>
    <row r="33" spans="1:6" x14ac:dyDescent="0.3">
      <c r="A33" t="s">
        <v>22</v>
      </c>
      <c r="B33" s="1">
        <v>44290</v>
      </c>
      <c r="C33" t="s">
        <v>36</v>
      </c>
      <c r="D33">
        <v>74</v>
      </c>
      <c r="E33">
        <v>201</v>
      </c>
      <c r="F33">
        <f t="shared" si="0"/>
        <v>14874</v>
      </c>
    </row>
  </sheetData>
  <pageMargins left="0.7" right="0.7" top="0.78740157499999996" bottom="0.78740157499999996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6F78B-2C82-4C3F-BF0A-1313413AC49E}">
  <dimension ref="A1:B24"/>
  <sheetViews>
    <sheetView workbookViewId="0"/>
  </sheetViews>
  <sheetFormatPr defaultRowHeight="14.4" x14ac:dyDescent="0.3"/>
  <cols>
    <col min="1" max="1" width="32" bestFit="1" customWidth="1"/>
    <col min="2" max="2" width="20.44140625" bestFit="1" customWidth="1"/>
  </cols>
  <sheetData>
    <row r="1" spans="1:2" x14ac:dyDescent="0.3">
      <c r="A1" t="s">
        <v>43</v>
      </c>
      <c r="B1" t="s">
        <v>29</v>
      </c>
    </row>
    <row r="2" spans="1:2" x14ac:dyDescent="0.3">
      <c r="A2" t="s">
        <v>0</v>
      </c>
      <c r="B2" t="s">
        <v>30</v>
      </c>
    </row>
    <row r="3" spans="1:2" x14ac:dyDescent="0.3">
      <c r="A3" t="s">
        <v>1</v>
      </c>
      <c r="B3" t="s">
        <v>30</v>
      </c>
    </row>
    <row r="4" spans="1:2" x14ac:dyDescent="0.3">
      <c r="A4" t="s">
        <v>2</v>
      </c>
      <c r="B4" t="s">
        <v>30</v>
      </c>
    </row>
    <row r="5" spans="1:2" x14ac:dyDescent="0.3">
      <c r="A5" t="s">
        <v>3</v>
      </c>
      <c r="B5" t="s">
        <v>30</v>
      </c>
    </row>
    <row r="6" spans="1:2" x14ac:dyDescent="0.3">
      <c r="A6" t="s">
        <v>4</v>
      </c>
      <c r="B6" t="s">
        <v>31</v>
      </c>
    </row>
    <row r="7" spans="1:2" x14ac:dyDescent="0.3">
      <c r="A7" t="s">
        <v>5</v>
      </c>
      <c r="B7" t="s">
        <v>31</v>
      </c>
    </row>
    <row r="8" spans="1:2" x14ac:dyDescent="0.3">
      <c r="A8" t="s">
        <v>6</v>
      </c>
      <c r="B8" t="s">
        <v>31</v>
      </c>
    </row>
    <row r="9" spans="1:2" x14ac:dyDescent="0.3">
      <c r="A9" t="s">
        <v>7</v>
      </c>
      <c r="B9" t="s">
        <v>31</v>
      </c>
    </row>
    <row r="10" spans="1:2" x14ac:dyDescent="0.3">
      <c r="A10" t="s">
        <v>8</v>
      </c>
      <c r="B10" t="s">
        <v>31</v>
      </c>
    </row>
    <row r="11" spans="1:2" x14ac:dyDescent="0.3">
      <c r="A11" t="s">
        <v>9</v>
      </c>
      <c r="B11" t="s">
        <v>32</v>
      </c>
    </row>
    <row r="12" spans="1:2" x14ac:dyDescent="0.3">
      <c r="A12" t="s">
        <v>10</v>
      </c>
      <c r="B12" t="s">
        <v>32</v>
      </c>
    </row>
    <row r="13" spans="1:2" x14ac:dyDescent="0.3">
      <c r="A13" t="s">
        <v>11</v>
      </c>
      <c r="B13" t="s">
        <v>32</v>
      </c>
    </row>
    <row r="14" spans="1:2" x14ac:dyDescent="0.3">
      <c r="A14" t="s">
        <v>12</v>
      </c>
      <c r="B14" t="s">
        <v>32</v>
      </c>
    </row>
    <row r="15" spans="1:2" x14ac:dyDescent="0.3">
      <c r="A15" t="s">
        <v>13</v>
      </c>
      <c r="B15" t="s">
        <v>32</v>
      </c>
    </row>
    <row r="16" spans="1:2" x14ac:dyDescent="0.3">
      <c r="A16" t="s">
        <v>14</v>
      </c>
      <c r="B16" t="s">
        <v>33</v>
      </c>
    </row>
    <row r="17" spans="1:2" x14ac:dyDescent="0.3">
      <c r="A17" t="s">
        <v>15</v>
      </c>
      <c r="B17" t="s">
        <v>33</v>
      </c>
    </row>
    <row r="18" spans="1:2" x14ac:dyDescent="0.3">
      <c r="A18" t="s">
        <v>16</v>
      </c>
      <c r="B18" t="s">
        <v>33</v>
      </c>
    </row>
    <row r="19" spans="1:2" x14ac:dyDescent="0.3">
      <c r="A19" t="s">
        <v>17</v>
      </c>
      <c r="B19" t="s">
        <v>33</v>
      </c>
    </row>
    <row r="20" spans="1:2" x14ac:dyDescent="0.3">
      <c r="A20" t="s">
        <v>18</v>
      </c>
      <c r="B20" t="s">
        <v>33</v>
      </c>
    </row>
    <row r="21" spans="1:2" x14ac:dyDescent="0.3">
      <c r="A21" t="s">
        <v>19</v>
      </c>
      <c r="B21" t="s">
        <v>33</v>
      </c>
    </row>
    <row r="22" spans="1:2" x14ac:dyDescent="0.3">
      <c r="A22" t="s">
        <v>20</v>
      </c>
      <c r="B22" t="s">
        <v>34</v>
      </c>
    </row>
    <row r="23" spans="1:2" x14ac:dyDescent="0.3">
      <c r="A23" t="s">
        <v>21</v>
      </c>
      <c r="B23" t="s">
        <v>34</v>
      </c>
    </row>
    <row r="24" spans="1:2" x14ac:dyDescent="0.3">
      <c r="A24" t="s">
        <v>22</v>
      </c>
      <c r="B24" t="s">
        <v>34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E8A4-0AFD-4A38-8927-FAE09BD898C3}">
  <dimension ref="A1:B5"/>
  <sheetViews>
    <sheetView workbookViewId="0"/>
  </sheetViews>
  <sheetFormatPr defaultRowHeight="14.4" x14ac:dyDescent="0.3"/>
  <cols>
    <col min="1" max="1" width="16" customWidth="1"/>
    <col min="2" max="2" width="14.44140625" customWidth="1"/>
  </cols>
  <sheetData>
    <row r="1" spans="1:2" x14ac:dyDescent="0.3">
      <c r="A1" t="s">
        <v>35</v>
      </c>
      <c r="B1" t="s">
        <v>25</v>
      </c>
    </row>
    <row r="2" spans="1:2" x14ac:dyDescent="0.3">
      <c r="A2" t="s">
        <v>40</v>
      </c>
      <c r="B2" t="s">
        <v>41</v>
      </c>
    </row>
    <row r="3" spans="1:2" x14ac:dyDescent="0.3">
      <c r="A3" t="s">
        <v>37</v>
      </c>
      <c r="B3" t="s">
        <v>36</v>
      </c>
    </row>
    <row r="4" spans="1:2" x14ac:dyDescent="0.3">
      <c r="A4" t="s">
        <v>40</v>
      </c>
      <c r="B4" t="s">
        <v>42</v>
      </c>
    </row>
    <row r="5" spans="1:2" x14ac:dyDescent="0.3">
      <c r="A5" t="s">
        <v>38</v>
      </c>
      <c r="B5" t="s">
        <v>39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73c3da123a887cb0c98c2a2d4203553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5bbb0ab481822dd6953b335c32ac2e12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C39589-789B-44D7-A24C-2F55A19BFCF7}">
  <ds:schemaRefs>
    <ds:schemaRef ds:uri="http://schemas.microsoft.com/office/2006/metadata/properties"/>
    <ds:schemaRef ds:uri="http://schemas.microsoft.com/office/infopath/2007/PartnerControls"/>
    <ds:schemaRef ds:uri="ea518c98-d8b1-46fa-abb6-cd4f664a9521"/>
    <ds:schemaRef ds:uri="9268db09-bf76-4ca8-8c80-1af0964466f6"/>
  </ds:schemaRefs>
</ds:datastoreItem>
</file>

<file path=customXml/itemProps2.xml><?xml version="1.0" encoding="utf-8"?>
<ds:datastoreItem xmlns:ds="http://schemas.openxmlformats.org/officeDocument/2006/customXml" ds:itemID="{6D7FF34F-F283-463F-8D60-0F8F7A12FE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9F7190-9F7D-4BE2-BC07-0BFFDD161B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Prodej zboží</vt:lpstr>
      <vt:lpstr>Kategrie zboží</vt:lpstr>
      <vt:lpstr>Kraje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2021-05-30T15:16:09Z</dcterms:created>
  <dcterms:modified xsi:type="dcterms:W3CDTF">2025-04-17T09:58:05Z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  <property fmtid="{D5CDD505-2E9C-101B-9397-08002B2CF9AE}" pid="3" name="MediaServiceImageTags">
    <vt:lpwstr/>
  </property>
</Properties>
</file>